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7614148\Desktop\"/>
    </mc:Choice>
  </mc:AlternateContent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6" i="1" l="1"/>
  <c r="D5" i="1" l="1"/>
  <c r="D4" i="1"/>
  <c r="C8" i="1" l="1"/>
  <c r="C9" i="1" l="1"/>
  <c r="C10" i="1" s="1"/>
  <c r="C11" i="1" s="1"/>
</calcChain>
</file>

<file path=xl/sharedStrings.xml><?xml version="1.0" encoding="utf-8"?>
<sst xmlns="http://schemas.openxmlformats.org/spreadsheetml/2006/main" count="12" uniqueCount="12">
  <si>
    <t>Dolžina zidu v m</t>
  </si>
  <si>
    <t>Debelina zidu v m</t>
  </si>
  <si>
    <t>Razmak med izvrtinami</t>
  </si>
  <si>
    <t>Število tm izvrtin</t>
  </si>
  <si>
    <t>Poraba v ml</t>
  </si>
  <si>
    <t>Poraba v zvitkih</t>
  </si>
  <si>
    <t>Poraba v škatlah</t>
  </si>
  <si>
    <t>Vnesi dejansko debelino zidu v metrih</t>
  </si>
  <si>
    <t>Vnesi dolžino zidu, ki se bo saniral, v metrih</t>
  </si>
  <si>
    <t>Vnesi razmak med izvrtinami: 0,08, 0,10 ali 0,12 metra</t>
  </si>
  <si>
    <t>Opomba: izračun porabe je informativen in ni zavezujoč.</t>
  </si>
  <si>
    <t>KALKULATOR PORABE webertec 946 injektirne kreme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</si>
</sst>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2" fontId="0" fillId="0" borderId="14" xfId="0" applyNumberFormat="1" applyBorder="1"/>
    <xf numFmtId="2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5" xfId="0" applyBorder="1"/>
    <xf numFmtId="0" fontId="0" fillId="0" borderId="19" xfId="0" applyBorder="1"/>
    <xf numFmtId="2" fontId="0" fillId="2" borderId="20" xfId="0" applyNumberFormat="1" applyFill="1" applyBorder="1"/>
    <xf numFmtId="2" fontId="0" fillId="2" borderId="21" xfId="0" applyNumberFormat="1" applyFill="1" applyBorder="1"/>
    <xf numFmtId="0" fontId="0" fillId="0" borderId="4" xfId="0" applyBorder="1"/>
    <xf numFmtId="2" fontId="0" fillId="0" borderId="23" xfId="0" applyNumberFormat="1" applyBorder="1"/>
    <xf numFmtId="0" fontId="0" fillId="0" borderId="21" xfId="0" applyBorder="1"/>
    <xf numFmtId="2" fontId="0" fillId="2" borderId="22" xfId="0" applyNumberFormat="1" applyFill="1" applyBorder="1"/>
    <xf numFmtId="0" fontId="2" fillId="0" borderId="9" xfId="0" applyFont="1" applyBorder="1"/>
    <xf numFmtId="0" fontId="2" fillId="0" borderId="21" xfId="0" applyFont="1" applyBorder="1"/>
    <xf numFmtId="0" fontId="2" fillId="0" borderId="13" xfId="0" applyFont="1" applyBorder="1"/>
    <xf numFmtId="0" fontId="2" fillId="0" borderId="24" xfId="0" applyFont="1" applyBorder="1"/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tabSelected="1" zoomScale="180" zoomScaleNormal="180" workbookViewId="0">
      <selection activeCell="E6" sqref="E6"/>
    </sheetView>
  </sheetViews>
  <sheetFormatPr defaultRowHeight="15" x14ac:dyDescent="0.25"/>
  <cols>
    <col min="2" max="2" width="21.85546875" bestFit="1" customWidth="1"/>
    <col min="3" max="3" width="6.5703125" bestFit="1" customWidth="1"/>
    <col min="4" max="4" width="9.140625" hidden="1" customWidth="1"/>
    <col min="5" max="5" width="49.85546875" bestFit="1" customWidth="1"/>
  </cols>
  <sheetData>
    <row r="2" spans="2:5" ht="21" x14ac:dyDescent="0.35">
      <c r="B2" s="29" t="s">
        <v>11</v>
      </c>
      <c r="C2" s="29"/>
      <c r="D2" s="29"/>
      <c r="E2" s="29"/>
    </row>
    <row r="3" spans="2:5" ht="15.75" thickBot="1" x14ac:dyDescent="0.3"/>
    <row r="4" spans="2:5" x14ac:dyDescent="0.25">
      <c r="B4" s="6" t="s">
        <v>1</v>
      </c>
      <c r="C4" s="18">
        <v>0.4</v>
      </c>
      <c r="D4" s="11">
        <f>C4-0.05</f>
        <v>0.35000000000000003</v>
      </c>
      <c r="E4" s="1" t="s">
        <v>7</v>
      </c>
    </row>
    <row r="5" spans="2:5" x14ac:dyDescent="0.25">
      <c r="B5" s="7" t="s">
        <v>2</v>
      </c>
      <c r="C5" s="19">
        <v>0.1</v>
      </c>
      <c r="D5" s="12">
        <f>1/C5</f>
        <v>10</v>
      </c>
      <c r="E5" s="2" t="s">
        <v>9</v>
      </c>
    </row>
    <row r="6" spans="2:5" x14ac:dyDescent="0.25">
      <c r="B6" s="8" t="s">
        <v>0</v>
      </c>
      <c r="C6" s="23">
        <v>1</v>
      </c>
      <c r="D6" s="13">
        <f>C6</f>
        <v>1</v>
      </c>
      <c r="E6" s="3" t="s">
        <v>8</v>
      </c>
    </row>
    <row r="7" spans="2:5" ht="3.75" customHeight="1" x14ac:dyDescent="0.25">
      <c r="B7" s="9"/>
      <c r="C7" s="20"/>
      <c r="D7" s="14"/>
      <c r="E7" s="5"/>
    </row>
    <row r="8" spans="2:5" hidden="1" x14ac:dyDescent="0.25">
      <c r="B8" s="10" t="s">
        <v>3</v>
      </c>
      <c r="C8" s="21">
        <f>D4*D5*D6</f>
        <v>3.5000000000000004</v>
      </c>
      <c r="D8" s="15"/>
      <c r="E8" s="4"/>
    </row>
    <row r="9" spans="2:5" hidden="1" x14ac:dyDescent="0.25">
      <c r="B9" s="7" t="s">
        <v>4</v>
      </c>
      <c r="C9" s="22">
        <f>C8*166.6666666</f>
        <v>583.33333310000012</v>
      </c>
      <c r="D9" s="16"/>
      <c r="E9" s="2"/>
    </row>
    <row r="10" spans="2:5" x14ac:dyDescent="0.25">
      <c r="B10" s="24" t="s">
        <v>5</v>
      </c>
      <c r="C10" s="25">
        <f>ROUNDUP(C9/600, 0)</f>
        <v>1</v>
      </c>
      <c r="D10" s="16"/>
      <c r="E10" s="2"/>
    </row>
    <row r="11" spans="2:5" ht="15.75" thickBot="1" x14ac:dyDescent="0.3">
      <c r="B11" s="26" t="s">
        <v>6</v>
      </c>
      <c r="C11" s="27">
        <f>ROUNDUP((C10/12), 0)</f>
        <v>1</v>
      </c>
      <c r="D11" s="17"/>
      <c r="E11" s="28"/>
    </row>
    <row r="12" spans="2:5" ht="3.75" customHeight="1" x14ac:dyDescent="0.25"/>
    <row r="13" spans="2:5" x14ac:dyDescent="0.25">
      <c r="B13" s="30" t="s">
        <v>10</v>
      </c>
    </row>
  </sheetData>
  <mergeCells count="1">
    <mergeCell ref="B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SAINT-GOBAIN 1.7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Robic, Andrej</dc:creator>
  <cp:lastModifiedBy>Polak, Jure</cp:lastModifiedBy>
  <dcterms:created xsi:type="dcterms:W3CDTF">2014-02-04T09:09:09Z</dcterms:created>
  <dcterms:modified xsi:type="dcterms:W3CDTF">2020-01-06T13:14:25Z</dcterms:modified>
</cp:coreProperties>
</file>